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070" activeTab="2"/>
  </bookViews>
  <sheets>
    <sheet name="REGIONI1" sheetId="1" r:id="rId1"/>
    <sheet name="REGIONI2" sheetId="2" r:id="rId2"/>
    <sheet name="REGIONI3" sheetId="3" r:id="rId3"/>
    <sheet name="Foglio2" sheetId="4" r:id="rId4"/>
    <sheet name="Foglio3" sheetId="5" r:id="rId5"/>
  </sheets>
  <definedNames>
    <definedName name="_xlnm._FilterDatabase" localSheetId="3" hidden="1">'Foglio2'!$E$2:$F$8</definedName>
    <definedName name="_xlnm._FilterDatabase" localSheetId="2" hidden="1">'REGIONI3'!$A$3:$G$11</definedName>
    <definedName name="trofeo_regioni_mx1___finale_1___risultati" localSheetId="0">'REGIONI1'!$A$2:$F$31</definedName>
    <definedName name="trofeo_regioni_mx1___finale_1___risultati" localSheetId="1">'REGIONI2'!$A$3:$F$60</definedName>
    <definedName name="trofeo_regioni_mx1___finale_1___risultati" localSheetId="2">'REGIONI3'!$A$3:$F$60</definedName>
  </definedNames>
  <calcPr fullCalcOnLoad="1"/>
</workbook>
</file>

<file path=xl/sharedStrings.xml><?xml version="1.0" encoding="utf-8"?>
<sst xmlns="http://schemas.openxmlformats.org/spreadsheetml/2006/main" count="227" uniqueCount="63">
  <si>
    <t>Pos</t>
  </si>
  <si>
    <t>Num.</t>
  </si>
  <si>
    <t>Nome</t>
  </si>
  <si>
    <t>Classe</t>
  </si>
  <si>
    <t>Regione</t>
  </si>
  <si>
    <t>Punti</t>
  </si>
  <si>
    <t>RISDONNNE MATTEO</t>
  </si>
  <si>
    <t>MX1 AGO REG. ITA</t>
  </si>
  <si>
    <t>ABRUZZO</t>
  </si>
  <si>
    <t>PERNA MATTIA</t>
  </si>
  <si>
    <t>MX1 AMA REG. ITA</t>
  </si>
  <si>
    <t>DI CICCO DANIELE</t>
  </si>
  <si>
    <t>MX1 EXP REG. ITA</t>
  </si>
  <si>
    <t>FUSARELLI ANTONIO</t>
  </si>
  <si>
    <t>SOZZI LUCA</t>
  </si>
  <si>
    <t>EMILIA ROMAGA</t>
  </si>
  <si>
    <t>ZAMAGNI MARCO</t>
  </si>
  <si>
    <t>EMILIA ROMAGNA</t>
  </si>
  <si>
    <t>MAZZOCCHI DEVIS</t>
  </si>
  <si>
    <t>ANDERLINI RICCARDO</t>
  </si>
  <si>
    <t>CRISTOFANI CRISTIAN</t>
  </si>
  <si>
    <t>TRAMAGLINO NICOLA</t>
  </si>
  <si>
    <t>LOMBARDIA</t>
  </si>
  <si>
    <t>DISETTI MARCELLO</t>
  </si>
  <si>
    <t>MORESCO LUCA</t>
  </si>
  <si>
    <t>PEZZOTTI MASSIMO GIAVANBATTISTA</t>
  </si>
  <si>
    <t>ANTOGNOLI LUCA</t>
  </si>
  <si>
    <t>MARCHE</t>
  </si>
  <si>
    <t>PIETRELLA ROBERTO</t>
  </si>
  <si>
    <t>ORIELLI GIACOMO</t>
  </si>
  <si>
    <t>GATTI MATTEO</t>
  </si>
  <si>
    <t>LOLLI MARCO</t>
  </si>
  <si>
    <t>TOSCANA</t>
  </si>
  <si>
    <t>BIAGI FEDERICO</t>
  </si>
  <si>
    <t>CONTI ROBERTO</t>
  </si>
  <si>
    <t>FORASSASSI GIULIO</t>
  </si>
  <si>
    <t>LASAGNA IVO</t>
  </si>
  <si>
    <t>UMBRIA</t>
  </si>
  <si>
    <t>BIANCHI DIEGO</t>
  </si>
  <si>
    <t>SOCCOLINI JACOPO</t>
  </si>
  <si>
    <t>BARUFFA MANUEL</t>
  </si>
  <si>
    <t>ASNICAR DAMIANO</t>
  </si>
  <si>
    <t>VENETO</t>
  </si>
  <si>
    <t>PETRIN DANIEL</t>
  </si>
  <si>
    <t>MORELLO GINO</t>
  </si>
  <si>
    <t>GHIOTTO MARCO</t>
  </si>
  <si>
    <t>TROFEO DELLE REGIONI UISP ITALIA</t>
  </si>
  <si>
    <t>tot ABRUZZO</t>
  </si>
  <si>
    <t>tot EMILIA ROMAGNA</t>
  </si>
  <si>
    <t>tot LOMBARDIA</t>
  </si>
  <si>
    <t>tot MARCHE</t>
  </si>
  <si>
    <t>tot TOSCANA</t>
  </si>
  <si>
    <t>tot UMBRIA</t>
  </si>
  <si>
    <t>tot VENETO</t>
  </si>
  <si>
    <t>A</t>
  </si>
  <si>
    <t>FINALE 1 MX1</t>
  </si>
  <si>
    <t>Pos.</t>
  </si>
  <si>
    <t>CAMPANIA</t>
  </si>
  <si>
    <t>Punti FINALE 1 MX1</t>
  </si>
  <si>
    <t>Punti FINALE 1 MX2</t>
  </si>
  <si>
    <t>TOTALE</t>
  </si>
  <si>
    <t>Punti FINALE 2 MX1</t>
  </si>
  <si>
    <t>Punti FINALE 2 MX2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</si>
</sst>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H32"/>
    </sheetView>
  </sheetViews>
  <sheetFormatPr defaultColWidth="9.140625" defaultRowHeight="12.75"/>
  <cols>
    <col min="1" max="1" width="4.28125" style="0" bestFit="1" customWidth="1"/>
    <col min="2" max="2" width="5.421875" style="0" bestFit="1" customWidth="1"/>
    <col min="3" max="3" width="35.8515625" style="0" bestFit="1" customWidth="1"/>
    <col min="4" max="4" width="26.57421875" style="0" customWidth="1"/>
    <col min="5" max="5" width="17.421875" style="0" bestFit="1" customWidth="1"/>
    <col min="6" max="6" width="5.28125" style="0" bestFit="1" customWidth="1"/>
    <col min="7" max="7" width="25.140625" style="2" bestFit="1" customWidth="1"/>
    <col min="8" max="8" width="9.140625" style="2" customWidth="1"/>
  </cols>
  <sheetData>
    <row r="1" ht="20.25">
      <c r="A1" s="4" t="s">
        <v>46</v>
      </c>
    </row>
    <row r="2" spans="1:6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>
      <c r="A3">
        <v>11</v>
      </c>
      <c r="B3">
        <v>65</v>
      </c>
      <c r="C3" t="s">
        <v>6</v>
      </c>
      <c r="D3" t="s">
        <v>7</v>
      </c>
      <c r="E3" t="s">
        <v>8</v>
      </c>
      <c r="F3">
        <v>85</v>
      </c>
    </row>
    <row r="4" spans="1:6" ht="15.75">
      <c r="A4">
        <v>18</v>
      </c>
      <c r="B4">
        <v>61</v>
      </c>
      <c r="C4" t="s">
        <v>9</v>
      </c>
      <c r="D4" t="s">
        <v>10</v>
      </c>
      <c r="E4" t="s">
        <v>8</v>
      </c>
      <c r="F4">
        <v>210</v>
      </c>
    </row>
    <row r="5" spans="1:6" ht="15.75">
      <c r="A5">
        <v>21</v>
      </c>
      <c r="B5">
        <v>64</v>
      </c>
      <c r="C5" t="s">
        <v>11</v>
      </c>
      <c r="D5" t="s">
        <v>12</v>
      </c>
      <c r="E5" t="s">
        <v>8</v>
      </c>
      <c r="F5">
        <v>110</v>
      </c>
    </row>
    <row r="6" spans="1:8" ht="15.75">
      <c r="A6">
        <v>29</v>
      </c>
      <c r="B6">
        <v>67</v>
      </c>
      <c r="C6" t="s">
        <v>13</v>
      </c>
      <c r="D6" t="s">
        <v>10</v>
      </c>
      <c r="E6" t="s">
        <v>8</v>
      </c>
      <c r="F6" s="1">
        <v>0</v>
      </c>
      <c r="G6" s="2" t="str">
        <f>"tot "&amp;E4</f>
        <v>tot ABRUZZO</v>
      </c>
      <c r="H6" s="2">
        <f>SUM(F3:F6)</f>
        <v>405</v>
      </c>
    </row>
    <row r="7" spans="1:6" ht="15.75">
      <c r="A7">
        <v>6</v>
      </c>
      <c r="B7">
        <v>24</v>
      </c>
      <c r="C7" t="s">
        <v>14</v>
      </c>
      <c r="D7" t="s">
        <v>7</v>
      </c>
      <c r="E7" t="s">
        <v>15</v>
      </c>
      <c r="F7">
        <v>120</v>
      </c>
    </row>
    <row r="8" spans="1:6" ht="15.75">
      <c r="A8">
        <v>15</v>
      </c>
      <c r="B8">
        <v>25</v>
      </c>
      <c r="C8" t="s">
        <v>16</v>
      </c>
      <c r="D8" t="s">
        <v>12</v>
      </c>
      <c r="E8" t="s">
        <v>17</v>
      </c>
      <c r="F8">
        <v>140</v>
      </c>
    </row>
    <row r="9" spans="1:6" ht="15.75">
      <c r="A9">
        <v>19</v>
      </c>
      <c r="B9">
        <v>27</v>
      </c>
      <c r="C9" t="s">
        <v>18</v>
      </c>
      <c r="D9" t="s">
        <v>10</v>
      </c>
      <c r="E9" t="s">
        <v>17</v>
      </c>
      <c r="F9">
        <v>170</v>
      </c>
    </row>
    <row r="10" spans="1:6" ht="15.75">
      <c r="A10">
        <v>22</v>
      </c>
      <c r="B10">
        <v>28</v>
      </c>
      <c r="C10" t="s">
        <v>19</v>
      </c>
      <c r="D10" t="s">
        <v>10</v>
      </c>
      <c r="E10" t="s">
        <v>17</v>
      </c>
      <c r="F10" s="1">
        <v>0</v>
      </c>
    </row>
    <row r="11" spans="1:8" ht="15.75">
      <c r="A11">
        <v>26</v>
      </c>
      <c r="B11">
        <v>26</v>
      </c>
      <c r="C11" t="s">
        <v>20</v>
      </c>
      <c r="D11" t="s">
        <v>12</v>
      </c>
      <c r="E11" t="s">
        <v>17</v>
      </c>
      <c r="F11" s="1">
        <v>0</v>
      </c>
      <c r="G11" s="2" t="str">
        <f>"tot "&amp;E9</f>
        <v>tot EMILIA ROMAGNA</v>
      </c>
      <c r="H11" s="2">
        <f>SUM(F7:F11)</f>
        <v>430</v>
      </c>
    </row>
    <row r="12" spans="1:6" ht="15.75">
      <c r="A12">
        <v>3</v>
      </c>
      <c r="B12">
        <v>2</v>
      </c>
      <c r="C12" t="s">
        <v>21</v>
      </c>
      <c r="D12" t="s">
        <v>7</v>
      </c>
      <c r="E12" t="s">
        <v>22</v>
      </c>
      <c r="F12">
        <v>170</v>
      </c>
    </row>
    <row r="13" spans="1:6" ht="15.75">
      <c r="A13">
        <v>8</v>
      </c>
      <c r="B13">
        <v>1</v>
      </c>
      <c r="C13" t="s">
        <v>23</v>
      </c>
      <c r="D13" t="s">
        <v>7</v>
      </c>
      <c r="E13" t="s">
        <v>22</v>
      </c>
      <c r="F13" s="1">
        <v>0</v>
      </c>
    </row>
    <row r="14" spans="1:6" ht="15.75">
      <c r="A14">
        <v>16</v>
      </c>
      <c r="B14">
        <v>9</v>
      </c>
      <c r="C14" t="s">
        <v>24</v>
      </c>
      <c r="D14" t="s">
        <v>12</v>
      </c>
      <c r="E14" t="s">
        <v>22</v>
      </c>
      <c r="F14">
        <v>120</v>
      </c>
    </row>
    <row r="15" spans="1:8" ht="15.75">
      <c r="A15">
        <v>20</v>
      </c>
      <c r="B15">
        <v>5</v>
      </c>
      <c r="C15" t="s">
        <v>25</v>
      </c>
      <c r="D15" t="s">
        <v>10</v>
      </c>
      <c r="E15" t="s">
        <v>22</v>
      </c>
      <c r="F15">
        <v>140</v>
      </c>
      <c r="G15" s="2" t="str">
        <f>"tot "&amp;E13</f>
        <v>tot LOMBARDIA</v>
      </c>
      <c r="H15" s="2">
        <f>SUM(F12:F15)</f>
        <v>430</v>
      </c>
    </row>
    <row r="16" spans="1:6" ht="15.75">
      <c r="A16">
        <v>7</v>
      </c>
      <c r="B16">
        <v>33</v>
      </c>
      <c r="C16" t="s">
        <v>26</v>
      </c>
      <c r="D16" t="s">
        <v>7</v>
      </c>
      <c r="E16" t="s">
        <v>27</v>
      </c>
      <c r="F16">
        <v>110</v>
      </c>
    </row>
    <row r="17" spans="1:6" ht="15.75">
      <c r="A17">
        <v>9</v>
      </c>
      <c r="B17">
        <v>31</v>
      </c>
      <c r="C17" t="s">
        <v>28</v>
      </c>
      <c r="D17" t="s">
        <v>7</v>
      </c>
      <c r="E17" t="s">
        <v>27</v>
      </c>
      <c r="F17" s="1">
        <v>0</v>
      </c>
    </row>
    <row r="18" spans="1:6" ht="15.75">
      <c r="A18">
        <v>10</v>
      </c>
      <c r="B18">
        <v>35</v>
      </c>
      <c r="C18" t="s">
        <v>29</v>
      </c>
      <c r="D18" t="s">
        <v>12</v>
      </c>
      <c r="E18" t="s">
        <v>27</v>
      </c>
      <c r="F18">
        <v>210</v>
      </c>
    </row>
    <row r="19" spans="1:8" ht="15.75">
      <c r="A19">
        <v>27</v>
      </c>
      <c r="B19">
        <v>37</v>
      </c>
      <c r="C19" t="s">
        <v>30</v>
      </c>
      <c r="D19" t="s">
        <v>10</v>
      </c>
      <c r="E19" t="s">
        <v>27</v>
      </c>
      <c r="F19">
        <v>90</v>
      </c>
      <c r="G19" s="2" t="str">
        <f>"tot "&amp;E17</f>
        <v>tot MARCHE</v>
      </c>
      <c r="H19" s="2">
        <f>SUM(F16:F19)</f>
        <v>410</v>
      </c>
    </row>
    <row r="20" spans="1:6" ht="15.75">
      <c r="A20">
        <v>1</v>
      </c>
      <c r="B20">
        <v>74</v>
      </c>
      <c r="C20" t="s">
        <v>31</v>
      </c>
      <c r="D20" t="s">
        <v>7</v>
      </c>
      <c r="E20" t="s">
        <v>32</v>
      </c>
      <c r="F20">
        <v>250</v>
      </c>
    </row>
    <row r="21" spans="1:6" ht="15.75">
      <c r="A21">
        <v>13</v>
      </c>
      <c r="B21">
        <v>76</v>
      </c>
      <c r="C21" t="s">
        <v>33</v>
      </c>
      <c r="D21" t="s">
        <v>7</v>
      </c>
      <c r="E21" t="s">
        <v>32</v>
      </c>
      <c r="F21" s="1">
        <v>0</v>
      </c>
    </row>
    <row r="22" spans="1:6" ht="15.75">
      <c r="A22">
        <v>24</v>
      </c>
      <c r="B22">
        <v>75</v>
      </c>
      <c r="C22" t="s">
        <v>34</v>
      </c>
      <c r="D22" t="s">
        <v>12</v>
      </c>
      <c r="E22" t="s">
        <v>32</v>
      </c>
      <c r="F22">
        <v>100</v>
      </c>
    </row>
    <row r="23" spans="1:8" ht="15.75">
      <c r="A23">
        <v>25</v>
      </c>
      <c r="B23">
        <v>71</v>
      </c>
      <c r="C23" t="s">
        <v>35</v>
      </c>
      <c r="D23" t="s">
        <v>10</v>
      </c>
      <c r="E23" t="s">
        <v>32</v>
      </c>
      <c r="F23">
        <v>100</v>
      </c>
      <c r="G23" s="2" t="str">
        <f>"tot "&amp;E21</f>
        <v>tot TOSCANA</v>
      </c>
      <c r="H23" s="2">
        <f>SUM(F20:F23)</f>
        <v>450</v>
      </c>
    </row>
    <row r="24" spans="1:6" ht="15.75">
      <c r="A24">
        <v>2</v>
      </c>
      <c r="B24">
        <v>18</v>
      </c>
      <c r="C24" t="s">
        <v>36</v>
      </c>
      <c r="D24" t="s">
        <v>7</v>
      </c>
      <c r="E24" t="s">
        <v>37</v>
      </c>
      <c r="F24">
        <v>210</v>
      </c>
    </row>
    <row r="25" spans="1:6" ht="15.75">
      <c r="A25">
        <v>5</v>
      </c>
      <c r="B25">
        <v>14</v>
      </c>
      <c r="C25" t="s">
        <v>38</v>
      </c>
      <c r="D25" t="s">
        <v>12</v>
      </c>
      <c r="E25" t="s">
        <v>37</v>
      </c>
      <c r="F25">
        <v>250</v>
      </c>
    </row>
    <row r="26" spans="1:6" ht="15.75">
      <c r="A26">
        <v>12</v>
      </c>
      <c r="B26">
        <v>17</v>
      </c>
      <c r="C26" t="s">
        <v>39</v>
      </c>
      <c r="D26" t="s">
        <v>7</v>
      </c>
      <c r="E26" t="s">
        <v>37</v>
      </c>
      <c r="F26" s="1">
        <v>0</v>
      </c>
    </row>
    <row r="27" spans="1:8" ht="15.75">
      <c r="A27">
        <v>17</v>
      </c>
      <c r="B27">
        <v>12</v>
      </c>
      <c r="C27" t="s">
        <v>40</v>
      </c>
      <c r="D27" t="s">
        <v>10</v>
      </c>
      <c r="E27" t="s">
        <v>37</v>
      </c>
      <c r="F27">
        <v>250</v>
      </c>
      <c r="G27" s="2" t="str">
        <f>"tot "&amp;E25</f>
        <v>tot UMBRIA</v>
      </c>
      <c r="H27" s="2">
        <f>SUM(F24:F27)</f>
        <v>710</v>
      </c>
    </row>
    <row r="28" spans="1:6" ht="15.75">
      <c r="A28">
        <v>4</v>
      </c>
      <c r="B28">
        <v>41</v>
      </c>
      <c r="C28" t="s">
        <v>41</v>
      </c>
      <c r="D28" t="s">
        <v>7</v>
      </c>
      <c r="E28" t="s">
        <v>42</v>
      </c>
      <c r="F28">
        <v>140</v>
      </c>
    </row>
    <row r="29" spans="1:6" ht="15.75">
      <c r="A29">
        <v>14</v>
      </c>
      <c r="B29">
        <v>43</v>
      </c>
      <c r="C29" t="s">
        <v>43</v>
      </c>
      <c r="D29" t="s">
        <v>12</v>
      </c>
      <c r="E29" t="s">
        <v>42</v>
      </c>
      <c r="F29">
        <v>170</v>
      </c>
    </row>
    <row r="30" spans="1:6" ht="15.75">
      <c r="A30">
        <v>23</v>
      </c>
      <c r="B30">
        <v>47</v>
      </c>
      <c r="C30" t="s">
        <v>44</v>
      </c>
      <c r="D30" t="s">
        <v>10</v>
      </c>
      <c r="E30" t="s">
        <v>42</v>
      </c>
      <c r="F30">
        <v>110</v>
      </c>
    </row>
    <row r="31" spans="1:8" ht="15.75">
      <c r="A31">
        <v>28</v>
      </c>
      <c r="B31">
        <v>45</v>
      </c>
      <c r="C31" t="s">
        <v>45</v>
      </c>
      <c r="D31" t="s">
        <v>10</v>
      </c>
      <c r="E31" t="s">
        <v>42</v>
      </c>
      <c r="F31">
        <v>0</v>
      </c>
      <c r="G31" s="2" t="str">
        <f>"tot "&amp;E29</f>
        <v>tot VENETO</v>
      </c>
      <c r="H31" s="2">
        <f>SUM(F28:F31)</f>
        <v>420</v>
      </c>
    </row>
  </sheetData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2.75"/>
  <cols>
    <col min="1" max="1" width="4.28125" style="0" bestFit="1" customWidth="1"/>
    <col min="2" max="2" width="5.421875" style="0" bestFit="1" customWidth="1"/>
    <col min="3" max="3" width="35.8515625" style="0" bestFit="1" customWidth="1"/>
    <col min="4" max="4" width="26.57421875" style="0" customWidth="1"/>
    <col min="5" max="5" width="17.421875" style="0" bestFit="1" customWidth="1"/>
    <col min="6" max="6" width="5.28125" style="0" bestFit="1" customWidth="1"/>
    <col min="7" max="7" width="25.140625" style="2" bestFit="1" customWidth="1"/>
    <col min="8" max="8" width="9.140625" style="2" customWidth="1"/>
  </cols>
  <sheetData>
    <row r="1" ht="26.25">
      <c r="A1" s="5" t="s">
        <v>46</v>
      </c>
    </row>
    <row r="2" ht="18">
      <c r="A2" s="3" t="s">
        <v>55</v>
      </c>
    </row>
    <row r="3" spans="1:6" ht="15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.75">
      <c r="A4">
        <v>2</v>
      </c>
      <c r="B4">
        <v>18</v>
      </c>
      <c r="C4" t="s">
        <v>36</v>
      </c>
      <c r="D4" t="s">
        <v>7</v>
      </c>
      <c r="E4" t="s">
        <v>37</v>
      </c>
      <c r="F4">
        <v>210</v>
      </c>
    </row>
    <row r="5" spans="1:6" ht="15.75">
      <c r="A5">
        <v>5</v>
      </c>
      <c r="B5">
        <v>14</v>
      </c>
      <c r="C5" t="s">
        <v>38</v>
      </c>
      <c r="D5" t="s">
        <v>12</v>
      </c>
      <c r="E5" t="s">
        <v>37</v>
      </c>
      <c r="F5">
        <v>250</v>
      </c>
    </row>
    <row r="6" spans="1:6" ht="15.75">
      <c r="A6">
        <v>12</v>
      </c>
      <c r="B6">
        <v>17</v>
      </c>
      <c r="C6" t="s">
        <v>39</v>
      </c>
      <c r="D6" t="s">
        <v>7</v>
      </c>
      <c r="E6" t="s">
        <v>37</v>
      </c>
      <c r="F6" s="1">
        <v>0</v>
      </c>
    </row>
    <row r="7" spans="1:8" ht="15.75">
      <c r="A7">
        <v>17</v>
      </c>
      <c r="B7">
        <v>12</v>
      </c>
      <c r="C7" t="s">
        <v>40</v>
      </c>
      <c r="D7" t="s">
        <v>10</v>
      </c>
      <c r="E7" t="s">
        <v>37</v>
      </c>
      <c r="F7">
        <v>250</v>
      </c>
      <c r="G7" s="2" t="s">
        <v>52</v>
      </c>
      <c r="H7" s="2">
        <v>710</v>
      </c>
    </row>
    <row r="8" spans="1:6" ht="15.75">
      <c r="A8">
        <v>1</v>
      </c>
      <c r="B8">
        <v>74</v>
      </c>
      <c r="C8" t="s">
        <v>31</v>
      </c>
      <c r="D8" t="s">
        <v>7</v>
      </c>
      <c r="E8" t="s">
        <v>32</v>
      </c>
      <c r="F8">
        <v>250</v>
      </c>
    </row>
    <row r="9" spans="1:6" ht="15.75">
      <c r="A9">
        <v>13</v>
      </c>
      <c r="B9">
        <v>76</v>
      </c>
      <c r="C9" t="s">
        <v>33</v>
      </c>
      <c r="D9" t="s">
        <v>7</v>
      </c>
      <c r="E9" t="s">
        <v>32</v>
      </c>
      <c r="F9" s="1">
        <v>0</v>
      </c>
    </row>
    <row r="10" spans="1:6" ht="15.75">
      <c r="A10">
        <v>24</v>
      </c>
      <c r="B10">
        <v>75</v>
      </c>
      <c r="C10" t="s">
        <v>34</v>
      </c>
      <c r="D10" t="s">
        <v>12</v>
      </c>
      <c r="E10" t="s">
        <v>32</v>
      </c>
      <c r="F10">
        <v>100</v>
      </c>
    </row>
    <row r="11" spans="1:8" ht="15.75">
      <c r="A11">
        <v>25</v>
      </c>
      <c r="B11">
        <v>71</v>
      </c>
      <c r="C11" t="s">
        <v>35</v>
      </c>
      <c r="D11" t="s">
        <v>10</v>
      </c>
      <c r="E11" t="s">
        <v>32</v>
      </c>
      <c r="F11">
        <v>100</v>
      </c>
      <c r="G11" s="2" t="s">
        <v>51</v>
      </c>
      <c r="H11" s="2">
        <v>450</v>
      </c>
    </row>
    <row r="12" spans="1:6" ht="15.75">
      <c r="A12">
        <v>6</v>
      </c>
      <c r="B12">
        <v>24</v>
      </c>
      <c r="C12" t="s">
        <v>14</v>
      </c>
      <c r="D12" t="s">
        <v>7</v>
      </c>
      <c r="E12" t="s">
        <v>15</v>
      </c>
      <c r="F12">
        <v>120</v>
      </c>
    </row>
    <row r="13" spans="1:6" ht="15.75">
      <c r="A13">
        <v>15</v>
      </c>
      <c r="B13">
        <v>25</v>
      </c>
      <c r="C13" t="s">
        <v>16</v>
      </c>
      <c r="D13" t="s">
        <v>12</v>
      </c>
      <c r="E13" t="s">
        <v>17</v>
      </c>
      <c r="F13">
        <v>140</v>
      </c>
    </row>
    <row r="14" spans="1:6" ht="15.75">
      <c r="A14">
        <v>19</v>
      </c>
      <c r="B14">
        <v>27</v>
      </c>
      <c r="C14" t="s">
        <v>18</v>
      </c>
      <c r="D14" t="s">
        <v>10</v>
      </c>
      <c r="E14" t="s">
        <v>17</v>
      </c>
      <c r="F14">
        <v>170</v>
      </c>
    </row>
    <row r="15" spans="1:6" ht="15.75">
      <c r="A15">
        <v>22</v>
      </c>
      <c r="B15">
        <v>28</v>
      </c>
      <c r="C15" t="s">
        <v>19</v>
      </c>
      <c r="D15" t="s">
        <v>10</v>
      </c>
      <c r="E15" t="s">
        <v>17</v>
      </c>
      <c r="F15" s="1">
        <v>0</v>
      </c>
    </row>
    <row r="16" spans="1:8" ht="15.75">
      <c r="A16">
        <v>26</v>
      </c>
      <c r="B16">
        <v>26</v>
      </c>
      <c r="C16" t="s">
        <v>20</v>
      </c>
      <c r="D16" t="s">
        <v>12</v>
      </c>
      <c r="E16" t="s">
        <v>17</v>
      </c>
      <c r="F16" s="1">
        <v>0</v>
      </c>
      <c r="G16" s="2" t="s">
        <v>48</v>
      </c>
      <c r="H16" s="2">
        <v>430</v>
      </c>
    </row>
    <row r="17" spans="1:6" ht="15.75">
      <c r="A17">
        <v>3</v>
      </c>
      <c r="B17">
        <v>2</v>
      </c>
      <c r="C17" t="s">
        <v>21</v>
      </c>
      <c r="D17" t="s">
        <v>7</v>
      </c>
      <c r="E17" t="s">
        <v>22</v>
      </c>
      <c r="F17">
        <v>170</v>
      </c>
    </row>
    <row r="18" spans="1:6" ht="15.75">
      <c r="A18">
        <v>8</v>
      </c>
      <c r="B18">
        <v>1</v>
      </c>
      <c r="C18" t="s">
        <v>23</v>
      </c>
      <c r="D18" t="s">
        <v>7</v>
      </c>
      <c r="E18" t="s">
        <v>22</v>
      </c>
      <c r="F18" s="1">
        <v>0</v>
      </c>
    </row>
    <row r="19" spans="1:6" ht="15.75">
      <c r="A19">
        <v>16</v>
      </c>
      <c r="B19">
        <v>9</v>
      </c>
      <c r="C19" t="s">
        <v>24</v>
      </c>
      <c r="D19" t="s">
        <v>12</v>
      </c>
      <c r="E19" t="s">
        <v>22</v>
      </c>
      <c r="F19">
        <v>120</v>
      </c>
    </row>
    <row r="20" spans="1:8" ht="15.75">
      <c r="A20">
        <v>20</v>
      </c>
      <c r="B20">
        <v>5</v>
      </c>
      <c r="C20" t="s">
        <v>25</v>
      </c>
      <c r="D20" t="s">
        <v>10</v>
      </c>
      <c r="E20" t="s">
        <v>22</v>
      </c>
      <c r="F20">
        <v>140</v>
      </c>
      <c r="G20" s="2" t="s">
        <v>49</v>
      </c>
      <c r="H20" s="2">
        <v>430</v>
      </c>
    </row>
    <row r="21" spans="1:6" ht="15.75">
      <c r="A21">
        <v>4</v>
      </c>
      <c r="B21">
        <v>41</v>
      </c>
      <c r="C21" t="s">
        <v>41</v>
      </c>
      <c r="D21" t="s">
        <v>7</v>
      </c>
      <c r="E21" t="s">
        <v>42</v>
      </c>
      <c r="F21">
        <v>140</v>
      </c>
    </row>
    <row r="22" spans="1:6" ht="15.75">
      <c r="A22">
        <v>14</v>
      </c>
      <c r="B22">
        <v>43</v>
      </c>
      <c r="C22" t="s">
        <v>43</v>
      </c>
      <c r="D22" t="s">
        <v>12</v>
      </c>
      <c r="E22" t="s">
        <v>42</v>
      </c>
      <c r="F22">
        <v>170</v>
      </c>
    </row>
    <row r="23" spans="1:6" ht="15.75">
      <c r="A23">
        <v>23</v>
      </c>
      <c r="B23">
        <v>47</v>
      </c>
      <c r="C23" t="s">
        <v>44</v>
      </c>
      <c r="D23" t="s">
        <v>10</v>
      </c>
      <c r="E23" t="s">
        <v>42</v>
      </c>
      <c r="F23">
        <v>110</v>
      </c>
    </row>
    <row r="24" spans="1:8" ht="15.75">
      <c r="A24">
        <v>28</v>
      </c>
      <c r="B24">
        <v>45</v>
      </c>
      <c r="C24" t="s">
        <v>45</v>
      </c>
      <c r="D24" t="s">
        <v>10</v>
      </c>
      <c r="E24" t="s">
        <v>42</v>
      </c>
      <c r="F24">
        <v>0</v>
      </c>
      <c r="G24" s="2" t="s">
        <v>53</v>
      </c>
      <c r="H24" s="2">
        <v>420</v>
      </c>
    </row>
    <row r="25" spans="1:6" ht="15.75">
      <c r="A25">
        <v>7</v>
      </c>
      <c r="B25">
        <v>33</v>
      </c>
      <c r="C25" t="s">
        <v>26</v>
      </c>
      <c r="D25" t="s">
        <v>7</v>
      </c>
      <c r="E25" t="s">
        <v>27</v>
      </c>
      <c r="F25">
        <v>110</v>
      </c>
    </row>
    <row r="26" spans="1:6" ht="15.75">
      <c r="A26">
        <v>9</v>
      </c>
      <c r="B26">
        <v>31</v>
      </c>
      <c r="C26" t="s">
        <v>28</v>
      </c>
      <c r="D26" t="s">
        <v>7</v>
      </c>
      <c r="E26" t="s">
        <v>27</v>
      </c>
      <c r="F26" s="1">
        <v>0</v>
      </c>
    </row>
    <row r="27" spans="1:6" ht="15.75">
      <c r="A27">
        <v>10</v>
      </c>
      <c r="B27">
        <v>35</v>
      </c>
      <c r="C27" t="s">
        <v>29</v>
      </c>
      <c r="D27" t="s">
        <v>12</v>
      </c>
      <c r="E27" t="s">
        <v>27</v>
      </c>
      <c r="F27">
        <v>210</v>
      </c>
    </row>
    <row r="28" spans="1:8" ht="15.75">
      <c r="A28">
        <v>27</v>
      </c>
      <c r="B28">
        <v>37</v>
      </c>
      <c r="C28" t="s">
        <v>30</v>
      </c>
      <c r="D28" t="s">
        <v>10</v>
      </c>
      <c r="E28" t="s">
        <v>27</v>
      </c>
      <c r="F28">
        <v>90</v>
      </c>
      <c r="G28" s="2" t="s">
        <v>50</v>
      </c>
      <c r="H28" s="2">
        <v>410</v>
      </c>
    </row>
    <row r="29" spans="1:6" ht="15.75">
      <c r="A29">
        <v>11</v>
      </c>
      <c r="B29">
        <v>65</v>
      </c>
      <c r="C29" t="s">
        <v>6</v>
      </c>
      <c r="D29" t="s">
        <v>7</v>
      </c>
      <c r="E29" t="s">
        <v>8</v>
      </c>
      <c r="F29">
        <v>85</v>
      </c>
    </row>
    <row r="30" spans="1:6" ht="15.75">
      <c r="A30">
        <v>18</v>
      </c>
      <c r="B30">
        <v>61</v>
      </c>
      <c r="C30" t="s">
        <v>9</v>
      </c>
      <c r="D30" t="s">
        <v>10</v>
      </c>
      <c r="E30" t="s">
        <v>8</v>
      </c>
      <c r="F30">
        <v>210</v>
      </c>
    </row>
    <row r="31" spans="1:6" ht="15.75">
      <c r="A31">
        <v>21</v>
      </c>
      <c r="B31">
        <v>64</v>
      </c>
      <c r="C31" t="s">
        <v>11</v>
      </c>
      <c r="D31" t="s">
        <v>12</v>
      </c>
      <c r="E31" t="s">
        <v>8</v>
      </c>
      <c r="F31">
        <v>110</v>
      </c>
    </row>
    <row r="32" spans="1:8" ht="15.75">
      <c r="A32">
        <v>29</v>
      </c>
      <c r="B32">
        <v>67</v>
      </c>
      <c r="C32" t="s">
        <v>13</v>
      </c>
      <c r="D32" t="s">
        <v>10</v>
      </c>
      <c r="E32" t="s">
        <v>8</v>
      </c>
      <c r="F32" s="1">
        <v>0</v>
      </c>
      <c r="G32" s="2" t="s">
        <v>47</v>
      </c>
      <c r="H32" s="2">
        <v>405</v>
      </c>
    </row>
  </sheetData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9.140625" defaultRowHeight="12.75"/>
  <cols>
    <col min="1" max="1" width="6.7109375" style="0" customWidth="1"/>
    <col min="2" max="2" width="25.140625" style="0" bestFit="1" customWidth="1"/>
    <col min="3" max="3" width="10.8515625" style="7" customWidth="1"/>
    <col min="4" max="4" width="13.8515625" style="6" customWidth="1"/>
    <col min="5" max="7" width="17.421875" style="0" bestFit="1" customWidth="1"/>
    <col min="8" max="8" width="9.140625" style="2" customWidth="1"/>
  </cols>
  <sheetData>
    <row r="1" ht="26.25">
      <c r="A1" s="5" t="s">
        <v>46</v>
      </c>
    </row>
    <row r="2" ht="18">
      <c r="A2" s="3"/>
    </row>
    <row r="3" spans="1:7" ht="25.5">
      <c r="A3" s="10" t="s">
        <v>56</v>
      </c>
      <c r="B3" s="11" t="s">
        <v>4</v>
      </c>
      <c r="C3" s="12" t="s">
        <v>60</v>
      </c>
      <c r="D3" s="9" t="s">
        <v>58</v>
      </c>
      <c r="E3" s="9" t="s">
        <v>59</v>
      </c>
      <c r="F3" s="9" t="s">
        <v>61</v>
      </c>
      <c r="G3" s="9" t="s">
        <v>62</v>
      </c>
    </row>
    <row r="4" spans="1:8" ht="20.25">
      <c r="A4" s="7">
        <v>1</v>
      </c>
      <c r="B4" s="2" t="s">
        <v>37</v>
      </c>
      <c r="C4" s="13">
        <f>SUM(D4:G4)</f>
        <v>2440</v>
      </c>
      <c r="D4" s="8">
        <v>710</v>
      </c>
      <c r="E4" s="8">
        <v>520</v>
      </c>
      <c r="F4" s="8">
        <v>710</v>
      </c>
      <c r="G4" s="8">
        <v>500</v>
      </c>
      <c r="H4"/>
    </row>
    <row r="5" spans="1:8" ht="20.25">
      <c r="A5" s="7">
        <f>+A4+1</f>
        <v>2</v>
      </c>
      <c r="B5" s="2" t="s">
        <v>27</v>
      </c>
      <c r="C5" s="13">
        <f>SUM(D5:G5)</f>
        <v>1840</v>
      </c>
      <c r="D5" s="8">
        <v>410</v>
      </c>
      <c r="E5" s="8">
        <v>750</v>
      </c>
      <c r="F5" s="8">
        <v>430</v>
      </c>
      <c r="G5" s="8">
        <v>250</v>
      </c>
      <c r="H5"/>
    </row>
    <row r="6" spans="1:8" ht="20.25">
      <c r="A6" s="7">
        <f>+A5+1</f>
        <v>3</v>
      </c>
      <c r="B6" s="2" t="s">
        <v>17</v>
      </c>
      <c r="C6" s="13">
        <f>SUM(D6:G6)</f>
        <v>1790</v>
      </c>
      <c r="D6" s="8">
        <v>430</v>
      </c>
      <c r="E6" s="8">
        <v>390</v>
      </c>
      <c r="F6" s="8">
        <v>480</v>
      </c>
      <c r="G6" s="8">
        <v>490</v>
      </c>
      <c r="H6"/>
    </row>
    <row r="7" spans="1:8" ht="20.25">
      <c r="A7" s="7">
        <f>+A6+1</f>
        <v>4</v>
      </c>
      <c r="B7" s="2" t="s">
        <v>42</v>
      </c>
      <c r="C7" s="13">
        <f>SUM(D7:G7)</f>
        <v>1700</v>
      </c>
      <c r="D7" s="8">
        <v>420</v>
      </c>
      <c r="E7" s="8">
        <v>390</v>
      </c>
      <c r="F7" s="8">
        <v>330</v>
      </c>
      <c r="G7" s="8">
        <v>560</v>
      </c>
      <c r="H7"/>
    </row>
    <row r="8" spans="1:8" ht="20.25">
      <c r="A8" s="7">
        <f>+A7+1</f>
        <v>5</v>
      </c>
      <c r="B8" s="2" t="s">
        <v>22</v>
      </c>
      <c r="C8" s="13">
        <f>SUM(D8:G8)</f>
        <v>1660</v>
      </c>
      <c r="D8" s="8">
        <v>430</v>
      </c>
      <c r="E8" s="8">
        <v>390</v>
      </c>
      <c r="F8" s="8">
        <v>490</v>
      </c>
      <c r="G8" s="8">
        <v>350</v>
      </c>
      <c r="H8"/>
    </row>
    <row r="9" spans="1:8" ht="20.25">
      <c r="A9" s="7">
        <f>+A8+1</f>
        <v>6</v>
      </c>
      <c r="B9" s="2" t="s">
        <v>8</v>
      </c>
      <c r="C9" s="13">
        <f>SUM(D9:G9)</f>
        <v>1645</v>
      </c>
      <c r="D9" s="8">
        <v>405</v>
      </c>
      <c r="E9" s="8">
        <v>430</v>
      </c>
      <c r="F9" s="8">
        <v>360</v>
      </c>
      <c r="G9" s="8">
        <v>450</v>
      </c>
      <c r="H9"/>
    </row>
    <row r="10" spans="1:8" ht="20.25">
      <c r="A10" s="7">
        <f>+A9+1</f>
        <v>7</v>
      </c>
      <c r="B10" s="2" t="s">
        <v>32</v>
      </c>
      <c r="C10" s="13">
        <f>SUM(D10:G10)</f>
        <v>1480</v>
      </c>
      <c r="D10" s="8">
        <v>450</v>
      </c>
      <c r="E10" s="8">
        <v>270</v>
      </c>
      <c r="F10" s="8">
        <v>450</v>
      </c>
      <c r="G10" s="8">
        <v>310</v>
      </c>
      <c r="H10"/>
    </row>
    <row r="11" spans="1:8" ht="20.25">
      <c r="A11" s="7">
        <f>+A10+1</f>
        <v>8</v>
      </c>
      <c r="B11" s="2" t="s">
        <v>57</v>
      </c>
      <c r="C11" s="13">
        <f>SUM(D11:G11)</f>
        <v>587</v>
      </c>
      <c r="D11" s="8">
        <v>0</v>
      </c>
      <c r="E11" s="8">
        <v>247</v>
      </c>
      <c r="F11" s="8">
        <v>0</v>
      </c>
      <c r="G11" s="8">
        <v>340</v>
      </c>
      <c r="H11"/>
    </row>
    <row r="12" ht="12.75">
      <c r="H12"/>
    </row>
    <row r="13" spans="1:8" ht="15.75">
      <c r="A13" s="2"/>
      <c r="B13" s="2"/>
      <c r="H13"/>
    </row>
    <row r="14" spans="1:8" ht="15.75">
      <c r="A14" s="2"/>
      <c r="B14" s="2"/>
      <c r="H14"/>
    </row>
    <row r="15" spans="1:8" ht="15.75">
      <c r="A15" s="2"/>
      <c r="B15" s="2"/>
      <c r="H15"/>
    </row>
    <row r="16" ht="12.75">
      <c r="H16"/>
    </row>
    <row r="17" ht="12.75">
      <c r="H17"/>
    </row>
    <row r="18" spans="1:8" ht="15.75">
      <c r="A18" s="2"/>
      <c r="B18" s="2"/>
      <c r="H18"/>
    </row>
    <row r="19" spans="1:8" ht="15.75">
      <c r="A19" s="2"/>
      <c r="B19" s="2"/>
      <c r="H19"/>
    </row>
    <row r="20" spans="1:8" ht="15.75">
      <c r="A20" s="2"/>
      <c r="B20" s="2"/>
      <c r="H20"/>
    </row>
    <row r="21" ht="12.75"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</sheetData>
  <autoFilter ref="A3:G11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2" sqref="F2"/>
    </sheetView>
  </sheetViews>
  <sheetFormatPr defaultColWidth="9.140625" defaultRowHeight="12.75"/>
  <cols>
    <col min="1" max="1" width="20.140625" style="0" bestFit="1" customWidth="1"/>
    <col min="2" max="2" width="4.00390625" style="0" bestFit="1" customWidth="1"/>
    <col min="5" max="5" width="20.140625" style="0" bestFit="1" customWidth="1"/>
    <col min="6" max="6" width="4.00390625" style="0" bestFit="1" customWidth="1"/>
  </cols>
  <sheetData>
    <row r="1" spans="5:6" ht="12.75">
      <c r="E1" t="s">
        <v>54</v>
      </c>
      <c r="F1">
        <v>2</v>
      </c>
    </row>
    <row r="2" spans="5:6" ht="12.75">
      <c r="E2" t="s">
        <v>47</v>
      </c>
      <c r="F2">
        <v>405</v>
      </c>
    </row>
    <row r="3" spans="5:6" ht="12.75">
      <c r="E3" t="s">
        <v>52</v>
      </c>
      <c r="F3">
        <v>710</v>
      </c>
    </row>
    <row r="4" spans="5:6" ht="12.75">
      <c r="E4" t="s">
        <v>51</v>
      </c>
      <c r="F4">
        <v>450</v>
      </c>
    </row>
    <row r="5" spans="1:6" ht="12.75">
      <c r="A5" t="s">
        <v>47</v>
      </c>
      <c r="B5">
        <v>405</v>
      </c>
      <c r="E5" t="s">
        <v>48</v>
      </c>
      <c r="F5">
        <v>430</v>
      </c>
    </row>
    <row r="6" spans="5:6" ht="12.75">
      <c r="E6" t="s">
        <v>49</v>
      </c>
      <c r="F6">
        <v>430</v>
      </c>
    </row>
    <row r="7" spans="5:6" ht="12.75">
      <c r="E7" t="s">
        <v>53</v>
      </c>
      <c r="F7">
        <v>420</v>
      </c>
    </row>
    <row r="8" spans="5:6" ht="12.75">
      <c r="E8" t="s">
        <v>50</v>
      </c>
      <c r="F8">
        <v>410</v>
      </c>
    </row>
    <row r="10" spans="1:2" ht="12.75">
      <c r="A10" t="s">
        <v>48</v>
      </c>
      <c r="B10">
        <v>430</v>
      </c>
    </row>
    <row r="14" spans="1:2" ht="12.75">
      <c r="A14" t="s">
        <v>49</v>
      </c>
      <c r="B14">
        <v>430</v>
      </c>
    </row>
    <row r="18" spans="1:2" ht="12.75">
      <c r="A18" t="s">
        <v>50</v>
      </c>
      <c r="B18">
        <v>410</v>
      </c>
    </row>
    <row r="22" spans="1:2" ht="12.75">
      <c r="A22" t="s">
        <v>51</v>
      </c>
      <c r="B22">
        <v>450</v>
      </c>
    </row>
    <row r="26" spans="1:2" ht="12.75">
      <c r="A26" t="s">
        <v>52</v>
      </c>
      <c r="B26">
        <v>710</v>
      </c>
    </row>
    <row r="30" spans="1:2" ht="12.75">
      <c r="A30" t="s">
        <v>53</v>
      </c>
      <c r="B30">
        <v>420</v>
      </c>
    </row>
  </sheetData>
  <autoFilter ref="E2:F8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FicraRa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 moto </dc:creator>
  <cp:keywords/>
  <dc:description/>
  <cp:lastModifiedBy>Team moto </cp:lastModifiedBy>
  <cp:lastPrinted>2015-09-13T15:18:10Z</cp:lastPrinted>
  <dcterms:created xsi:type="dcterms:W3CDTF">2015-09-13T09:59:59Z</dcterms:created>
  <dcterms:modified xsi:type="dcterms:W3CDTF">2015-09-13T15:18:24Z</dcterms:modified>
  <cp:category/>
  <cp:version/>
  <cp:contentType/>
  <cp:contentStatus/>
</cp:coreProperties>
</file>